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<sst xmlns="http://schemas.openxmlformats.org/spreadsheetml/2006/main" count="224" uniqueCount="135">
  <si>
    <t>Фамилия</t>
  </si>
  <si>
    <t>Имя</t>
  </si>
  <si>
    <t>Отчество</t>
  </si>
  <si>
    <t>Образование</t>
  </si>
  <si>
    <t>Категория</t>
  </si>
  <si>
    <t>Ачапкина</t>
  </si>
  <si>
    <t>Лариса</t>
  </si>
  <si>
    <t>Алесандровна</t>
  </si>
  <si>
    <t>Гоцак</t>
  </si>
  <si>
    <t xml:space="preserve">Любовь </t>
  </si>
  <si>
    <t>Васильевна</t>
  </si>
  <si>
    <t>Третьякова</t>
  </si>
  <si>
    <t xml:space="preserve">Наталья </t>
  </si>
  <si>
    <t>Александровна</t>
  </si>
  <si>
    <t>Аколупина</t>
  </si>
  <si>
    <t>Ольга</t>
  </si>
  <si>
    <t>Борисовна</t>
  </si>
  <si>
    <t>Людмила</t>
  </si>
  <si>
    <t>Викторовна</t>
  </si>
  <si>
    <t>Крепочкина</t>
  </si>
  <si>
    <t>Валентина</t>
  </si>
  <si>
    <t>Иконникова</t>
  </si>
  <si>
    <t>Элла</t>
  </si>
  <si>
    <t>Геннадьевна</t>
  </si>
  <si>
    <t>Чечина</t>
  </si>
  <si>
    <t xml:space="preserve">Татьяна </t>
  </si>
  <si>
    <t>Ефремова</t>
  </si>
  <si>
    <t>Виниаминовна</t>
  </si>
  <si>
    <t>Мокина</t>
  </si>
  <si>
    <t xml:space="preserve">Анна </t>
  </si>
  <si>
    <t>Токарева</t>
  </si>
  <si>
    <t>Елена</t>
  </si>
  <si>
    <t>Владимировна</t>
  </si>
  <si>
    <t>Дорофеев</t>
  </si>
  <si>
    <t>Александр</t>
  </si>
  <si>
    <t>Евгеньевич</t>
  </si>
  <si>
    <t xml:space="preserve">Ганусенко </t>
  </si>
  <si>
    <t>Татьяна</t>
  </si>
  <si>
    <t>Петровна</t>
  </si>
  <si>
    <t>Мураховская</t>
  </si>
  <si>
    <t xml:space="preserve">Сосновская </t>
  </si>
  <si>
    <t>Шилова</t>
  </si>
  <si>
    <t>Марина</t>
  </si>
  <si>
    <t>Николаевна</t>
  </si>
  <si>
    <t>Миненко</t>
  </si>
  <si>
    <t>Вера</t>
  </si>
  <si>
    <t>Михайловна</t>
  </si>
  <si>
    <t>Илюхина</t>
  </si>
  <si>
    <t>Екатерина</t>
  </si>
  <si>
    <t>Левина</t>
  </si>
  <si>
    <t>Анисимова</t>
  </si>
  <si>
    <t>Хилобокая</t>
  </si>
  <si>
    <t>Анатольевна</t>
  </si>
  <si>
    <t>номер</t>
  </si>
  <si>
    <t>Мотеюнене</t>
  </si>
  <si>
    <t>Светлана</t>
  </si>
  <si>
    <t>Шишикина</t>
  </si>
  <si>
    <t xml:space="preserve">Надежда </t>
  </si>
  <si>
    <t>высшее</t>
  </si>
  <si>
    <t>выс</t>
  </si>
  <si>
    <t>учащиеся</t>
  </si>
  <si>
    <t>1-е классы</t>
  </si>
  <si>
    <t>2-е классы</t>
  </si>
  <si>
    <t>3-е классы</t>
  </si>
  <si>
    <t>4-е классы</t>
  </si>
  <si>
    <t>5-е классы</t>
  </si>
  <si>
    <t>6-е классы</t>
  </si>
  <si>
    <t>7-е классы</t>
  </si>
  <si>
    <t>8-е классы</t>
  </si>
  <si>
    <t>9-е классы</t>
  </si>
  <si>
    <t>10-е классы</t>
  </si>
  <si>
    <t>11-е классы</t>
  </si>
  <si>
    <t>количество</t>
  </si>
  <si>
    <t xml:space="preserve">Трошкина </t>
  </si>
  <si>
    <t xml:space="preserve">Николаевна </t>
  </si>
  <si>
    <t>Георгиевна</t>
  </si>
  <si>
    <t>Кравчук</t>
  </si>
  <si>
    <t>Гусев</t>
  </si>
  <si>
    <t>Денис</t>
  </si>
  <si>
    <t>Васильевич</t>
  </si>
  <si>
    <t>Васьковская</t>
  </si>
  <si>
    <t>Юрьевна</t>
  </si>
  <si>
    <t>Доп.персонал</t>
  </si>
  <si>
    <t>без категории</t>
  </si>
  <si>
    <t>звания</t>
  </si>
  <si>
    <t>почётный работник образования</t>
  </si>
  <si>
    <t>предмет</t>
  </si>
  <si>
    <t>Зам директора, физика</t>
  </si>
  <si>
    <t>Английский язык</t>
  </si>
  <si>
    <t>Русский язык и литература</t>
  </si>
  <si>
    <t>Математика</t>
  </si>
  <si>
    <t>Математика и информатика</t>
  </si>
  <si>
    <t>ИЗО</t>
  </si>
  <si>
    <t>Химия</t>
  </si>
  <si>
    <t>Начальная школа</t>
  </si>
  <si>
    <t>Медицинский работник, ОБЖ</t>
  </si>
  <si>
    <t>Физкультура</t>
  </si>
  <si>
    <t>Воспитатель ГПД</t>
  </si>
  <si>
    <t>Руководитель музея</t>
  </si>
  <si>
    <t>История, обществознание</t>
  </si>
  <si>
    <t>среднее специальнное</t>
  </si>
  <si>
    <t>Начальная школа,история, общество</t>
  </si>
  <si>
    <t>Общий стаж</t>
  </si>
  <si>
    <t>Стаж по специальности</t>
  </si>
  <si>
    <t>Мунирова</t>
  </si>
  <si>
    <t>Евгеньевна</t>
  </si>
  <si>
    <t>Зам. Директора по ВР,математика</t>
  </si>
  <si>
    <t>социальный педагог,математика</t>
  </si>
  <si>
    <t xml:space="preserve"> высшее</t>
  </si>
  <si>
    <t>учитель физкультуры</t>
  </si>
  <si>
    <t>первая</t>
  </si>
  <si>
    <t>Денисова</t>
  </si>
  <si>
    <t>Валентиновна</t>
  </si>
  <si>
    <t>Ивановна</t>
  </si>
  <si>
    <t>Максимцева</t>
  </si>
  <si>
    <t>Сергеевна</t>
  </si>
  <si>
    <t>Горюнкова</t>
  </si>
  <si>
    <t>Классное руководство</t>
  </si>
  <si>
    <t>5б</t>
  </si>
  <si>
    <t>7б</t>
  </si>
  <si>
    <t>8б</t>
  </si>
  <si>
    <t>8а</t>
  </si>
  <si>
    <t>1а</t>
  </si>
  <si>
    <t>2а</t>
  </si>
  <si>
    <t>3а</t>
  </si>
  <si>
    <t>2б</t>
  </si>
  <si>
    <t>4а</t>
  </si>
  <si>
    <t>4б</t>
  </si>
  <si>
    <t>3б</t>
  </si>
  <si>
    <t>6б</t>
  </si>
  <si>
    <t>6а</t>
  </si>
  <si>
    <t>1б</t>
  </si>
  <si>
    <t>5а</t>
  </si>
  <si>
    <t>7а</t>
  </si>
  <si>
    <t xml:space="preserve">Директор, учитель биологии, географии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</si>
</sst>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9.125" style="1" customWidth="1"/>
    <col min="2" max="2" width="12.375" style="1" bestFit="1" customWidth="1"/>
    <col min="3" max="3" width="10.25390625" style="1" bestFit="1" customWidth="1"/>
    <col min="4" max="4" width="14.375" style="1" bestFit="1" customWidth="1"/>
    <col min="5" max="5" width="33.25390625" style="1" customWidth="1"/>
    <col min="6" max="6" width="12.25390625" style="1" bestFit="1" customWidth="1"/>
    <col min="7" max="16384" width="9.125" style="1" customWidth="1"/>
  </cols>
  <sheetData>
    <row r="1" spans="1:11" ht="12.75">
      <c r="A1" s="1" t="s">
        <v>53</v>
      </c>
      <c r="B1" s="1" t="s">
        <v>0</v>
      </c>
      <c r="C1" s="1" t="s">
        <v>1</v>
      </c>
      <c r="D1" s="1" t="s">
        <v>2</v>
      </c>
      <c r="E1" s="1" t="s">
        <v>86</v>
      </c>
      <c r="F1" s="1" t="s">
        <v>3</v>
      </c>
      <c r="G1" s="1" t="s">
        <v>4</v>
      </c>
      <c r="H1" s="1" t="s">
        <v>84</v>
      </c>
      <c r="I1" s="1" t="s">
        <v>102</v>
      </c>
      <c r="J1" s="1" t="s">
        <v>103</v>
      </c>
      <c r="K1" s="1" t="s">
        <v>117</v>
      </c>
    </row>
    <row r="2" spans="1:28" ht="12.75">
      <c r="A2" s="2">
        <v>1</v>
      </c>
      <c r="B2" s="2" t="s">
        <v>5</v>
      </c>
      <c r="C2" s="2" t="s">
        <v>6</v>
      </c>
      <c r="D2" s="2" t="s">
        <v>7</v>
      </c>
      <c r="E2" s="2" t="s">
        <v>134</v>
      </c>
      <c r="F2" s="2" t="s">
        <v>58</v>
      </c>
      <c r="G2" s="2" t="s">
        <v>59</v>
      </c>
      <c r="H2" s="2" t="s">
        <v>85</v>
      </c>
      <c r="I2" s="2">
        <v>21</v>
      </c>
      <c r="J2" s="2">
        <v>21</v>
      </c>
      <c r="K2" s="2" t="s">
        <v>118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2">
        <v>2</v>
      </c>
      <c r="B3" s="2" t="s">
        <v>36</v>
      </c>
      <c r="C3" s="2" t="s">
        <v>37</v>
      </c>
      <c r="D3" s="2" t="s">
        <v>38</v>
      </c>
      <c r="E3" s="2" t="s">
        <v>87</v>
      </c>
      <c r="F3" s="2" t="s">
        <v>58</v>
      </c>
      <c r="G3" s="2" t="s">
        <v>59</v>
      </c>
      <c r="H3" s="2"/>
      <c r="I3" s="2">
        <v>36</v>
      </c>
      <c r="J3" s="2">
        <v>23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2">
        <v>3</v>
      </c>
      <c r="B4" s="2" t="s">
        <v>54</v>
      </c>
      <c r="C4" s="2" t="s">
        <v>55</v>
      </c>
      <c r="D4" s="2" t="s">
        <v>32</v>
      </c>
      <c r="E4" s="2" t="s">
        <v>106</v>
      </c>
      <c r="F4" s="2" t="s">
        <v>58</v>
      </c>
      <c r="G4" s="2" t="s">
        <v>59</v>
      </c>
      <c r="H4" s="2"/>
      <c r="I4" s="2">
        <v>25</v>
      </c>
      <c r="J4" s="2">
        <v>25</v>
      </c>
      <c r="K4" s="2">
        <v>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>
      <c r="A5" s="2">
        <v>4</v>
      </c>
      <c r="B5" s="1" t="s">
        <v>33</v>
      </c>
      <c r="C5" s="1" t="s">
        <v>34</v>
      </c>
      <c r="D5" s="1" t="s">
        <v>35</v>
      </c>
      <c r="E5" s="2" t="s">
        <v>109</v>
      </c>
      <c r="F5" s="2" t="s">
        <v>58</v>
      </c>
      <c r="G5" s="2" t="s">
        <v>59</v>
      </c>
      <c r="I5" s="2">
        <v>11</v>
      </c>
      <c r="J5" s="2">
        <v>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2">
        <v>5</v>
      </c>
      <c r="B6" s="2" t="s">
        <v>8</v>
      </c>
      <c r="C6" s="2" t="s">
        <v>9</v>
      </c>
      <c r="D6" s="2" t="s">
        <v>10</v>
      </c>
      <c r="E6" s="2" t="s">
        <v>99</v>
      </c>
      <c r="F6" s="2" t="s">
        <v>58</v>
      </c>
      <c r="G6" s="2" t="s">
        <v>59</v>
      </c>
      <c r="H6" s="2" t="s">
        <v>85</v>
      </c>
      <c r="I6" s="2">
        <v>36</v>
      </c>
      <c r="J6" s="2">
        <v>30</v>
      </c>
      <c r="K6" s="2" t="s">
        <v>119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>
      <c r="A7" s="2">
        <v>6</v>
      </c>
      <c r="B7" s="2" t="s">
        <v>11</v>
      </c>
      <c r="C7" s="2" t="s">
        <v>12</v>
      </c>
      <c r="D7" s="2" t="s">
        <v>13</v>
      </c>
      <c r="E7" s="2" t="s">
        <v>88</v>
      </c>
      <c r="F7" s="2" t="s">
        <v>58</v>
      </c>
      <c r="G7" s="2" t="s">
        <v>59</v>
      </c>
      <c r="H7" s="2"/>
      <c r="I7" s="2">
        <v>30</v>
      </c>
      <c r="J7" s="2">
        <v>30</v>
      </c>
      <c r="K7" s="2">
        <v>10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>
      <c r="A8" s="2">
        <v>7</v>
      </c>
      <c r="B8" s="2" t="s">
        <v>41</v>
      </c>
      <c r="C8" s="2" t="s">
        <v>42</v>
      </c>
      <c r="D8" s="2" t="s">
        <v>43</v>
      </c>
      <c r="E8" s="2" t="s">
        <v>89</v>
      </c>
      <c r="F8" s="2" t="s">
        <v>58</v>
      </c>
      <c r="G8" s="2" t="s">
        <v>59</v>
      </c>
      <c r="H8" s="2"/>
      <c r="I8" s="2">
        <v>40</v>
      </c>
      <c r="J8" s="2">
        <v>36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>
      <c r="A9" s="2">
        <v>8</v>
      </c>
      <c r="B9" s="2" t="s">
        <v>30</v>
      </c>
      <c r="C9" s="2" t="s">
        <v>31</v>
      </c>
      <c r="D9" s="2" t="s">
        <v>32</v>
      </c>
      <c r="E9" s="2" t="s">
        <v>89</v>
      </c>
      <c r="F9" s="2" t="s">
        <v>58</v>
      </c>
      <c r="G9" s="2">
        <v>1</v>
      </c>
      <c r="H9" s="2"/>
      <c r="I9" s="2">
        <v>27</v>
      </c>
      <c r="J9" s="2">
        <v>17</v>
      </c>
      <c r="K9" s="2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>
      <c r="A10" s="2">
        <v>9</v>
      </c>
      <c r="B10" s="2" t="s">
        <v>44</v>
      </c>
      <c r="C10" s="2" t="s">
        <v>45</v>
      </c>
      <c r="D10" s="2" t="s">
        <v>46</v>
      </c>
      <c r="E10" s="2" t="s">
        <v>90</v>
      </c>
      <c r="F10" s="2" t="s">
        <v>58</v>
      </c>
      <c r="G10" s="2" t="s">
        <v>59</v>
      </c>
      <c r="H10" s="2"/>
      <c r="I10" s="2">
        <v>36</v>
      </c>
      <c r="J10" s="2">
        <v>27</v>
      </c>
      <c r="K10" s="2" t="s">
        <v>120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>
      <c r="A11" s="2">
        <v>10</v>
      </c>
      <c r="B11" s="2" t="s">
        <v>47</v>
      </c>
      <c r="C11" s="2" t="s">
        <v>48</v>
      </c>
      <c r="D11" s="2" t="s">
        <v>18</v>
      </c>
      <c r="E11" s="2" t="s">
        <v>91</v>
      </c>
      <c r="F11" s="2" t="s">
        <v>58</v>
      </c>
      <c r="G11" s="2">
        <v>1</v>
      </c>
      <c r="H11" s="2"/>
      <c r="I11" s="2">
        <v>21</v>
      </c>
      <c r="J11" s="2">
        <v>14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>
      <c r="A12" s="2">
        <v>11</v>
      </c>
      <c r="B12" s="2" t="s">
        <v>49</v>
      </c>
      <c r="C12" s="2" t="s">
        <v>9</v>
      </c>
      <c r="D12" s="2" t="s">
        <v>32</v>
      </c>
      <c r="E12" s="2" t="s">
        <v>92</v>
      </c>
      <c r="F12" s="2" t="s">
        <v>58</v>
      </c>
      <c r="G12" s="2" t="s">
        <v>59</v>
      </c>
      <c r="H12" s="2" t="s">
        <v>85</v>
      </c>
      <c r="I12" s="2">
        <v>40</v>
      </c>
      <c r="J12" s="2">
        <v>35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>
      <c r="A13" s="2">
        <v>12</v>
      </c>
      <c r="B13" s="2" t="s">
        <v>56</v>
      </c>
      <c r="C13" s="2" t="s">
        <v>57</v>
      </c>
      <c r="D13" s="2" t="s">
        <v>43</v>
      </c>
      <c r="E13" s="2" t="s">
        <v>93</v>
      </c>
      <c r="F13" s="2" t="s">
        <v>58</v>
      </c>
      <c r="G13" s="2" t="s">
        <v>59</v>
      </c>
      <c r="H13" s="2" t="s">
        <v>85</v>
      </c>
      <c r="I13" s="2">
        <v>39</v>
      </c>
      <c r="J13" s="2">
        <v>39</v>
      </c>
      <c r="K13" s="2" t="s">
        <v>121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>
      <c r="A14" s="2">
        <v>13</v>
      </c>
      <c r="B14" s="2" t="s">
        <v>50</v>
      </c>
      <c r="C14" s="2" t="s">
        <v>31</v>
      </c>
      <c r="D14" s="2" t="s">
        <v>46</v>
      </c>
      <c r="E14" s="2" t="s">
        <v>94</v>
      </c>
      <c r="F14" s="2" t="s">
        <v>58</v>
      </c>
      <c r="G14" s="2">
        <v>1</v>
      </c>
      <c r="H14" s="2"/>
      <c r="I14" s="2">
        <v>27</v>
      </c>
      <c r="J14" s="2">
        <v>26</v>
      </c>
      <c r="K14" s="2" t="s">
        <v>122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>
      <c r="A15" s="2">
        <v>14</v>
      </c>
      <c r="B15" s="2" t="s">
        <v>19</v>
      </c>
      <c r="C15" s="2" t="s">
        <v>20</v>
      </c>
      <c r="D15" s="2" t="s">
        <v>16</v>
      </c>
      <c r="E15" s="2" t="s">
        <v>94</v>
      </c>
      <c r="F15" s="2" t="s">
        <v>100</v>
      </c>
      <c r="G15" s="2">
        <v>1</v>
      </c>
      <c r="H15" s="2"/>
      <c r="I15" s="2">
        <v>33</v>
      </c>
      <c r="J15" s="2">
        <v>28</v>
      </c>
      <c r="K15" s="2" t="s">
        <v>123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>
      <c r="A16" s="2">
        <v>15</v>
      </c>
      <c r="B16" s="2" t="s">
        <v>21</v>
      </c>
      <c r="C16" s="2" t="s">
        <v>22</v>
      </c>
      <c r="D16" s="2" t="s">
        <v>23</v>
      </c>
      <c r="E16" s="2" t="s">
        <v>94</v>
      </c>
      <c r="F16" s="2" t="s">
        <v>108</v>
      </c>
      <c r="G16" s="2">
        <v>1</v>
      </c>
      <c r="H16" s="2"/>
      <c r="I16" s="2">
        <v>23</v>
      </c>
      <c r="J16" s="2">
        <v>23</v>
      </c>
      <c r="K16" s="2" t="s">
        <v>124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>
      <c r="A17" s="2">
        <v>16</v>
      </c>
      <c r="B17" s="2" t="s">
        <v>39</v>
      </c>
      <c r="C17" s="2" t="s">
        <v>15</v>
      </c>
      <c r="D17" s="2" t="s">
        <v>13</v>
      </c>
      <c r="E17" s="2" t="s">
        <v>94</v>
      </c>
      <c r="F17" s="2" t="s">
        <v>58</v>
      </c>
      <c r="G17" s="2" t="s">
        <v>59</v>
      </c>
      <c r="H17" s="2"/>
      <c r="I17" s="2">
        <v>13</v>
      </c>
      <c r="J17" s="2">
        <v>9</v>
      </c>
      <c r="K17" s="2" t="s">
        <v>125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>
      <c r="A18" s="2">
        <v>17</v>
      </c>
      <c r="B18" s="2" t="s">
        <v>104</v>
      </c>
      <c r="C18" s="2" t="s">
        <v>48</v>
      </c>
      <c r="D18" s="2" t="s">
        <v>105</v>
      </c>
      <c r="E18" s="2" t="s">
        <v>94</v>
      </c>
      <c r="F18" s="2" t="s">
        <v>58</v>
      </c>
      <c r="G18" s="2" t="s">
        <v>83</v>
      </c>
      <c r="H18" s="2"/>
      <c r="I18" s="2">
        <v>15</v>
      </c>
      <c r="J18" s="2">
        <v>3</v>
      </c>
      <c r="K18" s="2" t="s">
        <v>126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>
      <c r="A19" s="2">
        <v>18</v>
      </c>
      <c r="B19" s="2" t="s">
        <v>24</v>
      </c>
      <c r="C19" s="2" t="s">
        <v>25</v>
      </c>
      <c r="D19" s="2" t="s">
        <v>13</v>
      </c>
      <c r="E19" s="2" t="s">
        <v>94</v>
      </c>
      <c r="F19" s="2" t="s">
        <v>58</v>
      </c>
      <c r="G19" s="2">
        <v>1</v>
      </c>
      <c r="H19" s="2"/>
      <c r="I19" s="2">
        <v>11</v>
      </c>
      <c r="J19" s="2">
        <v>11</v>
      </c>
      <c r="K19" s="2" t="s">
        <v>127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>
      <c r="A20" s="2">
        <v>19</v>
      </c>
      <c r="B20" s="2" t="s">
        <v>51</v>
      </c>
      <c r="C20" s="2" t="s">
        <v>37</v>
      </c>
      <c r="D20" s="2" t="s">
        <v>52</v>
      </c>
      <c r="E20" s="2" t="s">
        <v>95</v>
      </c>
      <c r="F20" s="2" t="s">
        <v>58</v>
      </c>
      <c r="G20" s="2" t="s">
        <v>83</v>
      </c>
      <c r="H20" s="2"/>
      <c r="I20" s="2">
        <v>20</v>
      </c>
      <c r="J20" s="2">
        <v>13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2">
        <v>20</v>
      </c>
      <c r="B21" s="2" t="s">
        <v>73</v>
      </c>
      <c r="C21" s="2" t="s">
        <v>12</v>
      </c>
      <c r="D21" s="2" t="s">
        <v>75</v>
      </c>
      <c r="E21" s="2" t="s">
        <v>101</v>
      </c>
      <c r="F21" s="2" t="s">
        <v>58</v>
      </c>
      <c r="G21" s="2">
        <v>1</v>
      </c>
      <c r="H21" s="2"/>
      <c r="I21" s="2">
        <v>11</v>
      </c>
      <c r="J21" s="2">
        <v>3</v>
      </c>
      <c r="K21" s="2" t="s">
        <v>128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2">
        <v>21</v>
      </c>
      <c r="B22" s="2" t="s">
        <v>76</v>
      </c>
      <c r="C22" s="2" t="s">
        <v>48</v>
      </c>
      <c r="D22" s="2" t="s">
        <v>13</v>
      </c>
      <c r="E22" s="2" t="s">
        <v>88</v>
      </c>
      <c r="F22" s="2" t="s">
        <v>58</v>
      </c>
      <c r="G22" s="2" t="s">
        <v>83</v>
      </c>
      <c r="H22" s="2"/>
      <c r="I22" s="2">
        <v>3</v>
      </c>
      <c r="J22" s="2">
        <v>3</v>
      </c>
      <c r="K22" s="2" t="s">
        <v>129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2">
        <v>22</v>
      </c>
      <c r="B23" s="2" t="s">
        <v>77</v>
      </c>
      <c r="C23" s="2" t="s">
        <v>78</v>
      </c>
      <c r="D23" s="2" t="s">
        <v>79</v>
      </c>
      <c r="E23" s="2" t="s">
        <v>96</v>
      </c>
      <c r="F23" s="2" t="s">
        <v>58</v>
      </c>
      <c r="G23" s="2" t="s">
        <v>83</v>
      </c>
      <c r="H23" s="2"/>
      <c r="I23" s="2">
        <v>2</v>
      </c>
      <c r="J23" s="2">
        <v>2</v>
      </c>
      <c r="K23" s="2" t="s">
        <v>130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2">
        <v>23</v>
      </c>
      <c r="B24" s="2" t="s">
        <v>40</v>
      </c>
      <c r="C24" s="2" t="s">
        <v>15</v>
      </c>
      <c r="D24" s="2" t="s">
        <v>74</v>
      </c>
      <c r="E24" s="2" t="s">
        <v>88</v>
      </c>
      <c r="F24" s="2" t="s">
        <v>58</v>
      </c>
      <c r="G24" s="2" t="s">
        <v>83</v>
      </c>
      <c r="H24" s="2"/>
      <c r="I24" s="2">
        <v>5</v>
      </c>
      <c r="J24" s="2">
        <v>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2">
        <v>24</v>
      </c>
      <c r="B25" s="2" t="s">
        <v>111</v>
      </c>
      <c r="C25" s="2" t="s">
        <v>31</v>
      </c>
      <c r="D25" s="2" t="s">
        <v>113</v>
      </c>
      <c r="E25" s="2" t="s">
        <v>94</v>
      </c>
      <c r="F25" s="2" t="s">
        <v>58</v>
      </c>
      <c r="G25" s="2" t="s">
        <v>83</v>
      </c>
      <c r="H25" s="2"/>
      <c r="I25" s="2">
        <v>19</v>
      </c>
      <c r="J25" s="2">
        <v>7</v>
      </c>
      <c r="K25" s="2" t="s">
        <v>131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3"/>
      <c r="AB25" s="3"/>
    </row>
    <row r="26" spans="1:28" ht="12.75">
      <c r="A26" s="2">
        <v>25</v>
      </c>
      <c r="B26" s="2" t="s">
        <v>116</v>
      </c>
      <c r="C26" s="2" t="s">
        <v>12</v>
      </c>
      <c r="D26" s="2" t="s">
        <v>18</v>
      </c>
      <c r="E26" s="2" t="s">
        <v>89</v>
      </c>
      <c r="F26" s="2" t="s">
        <v>58</v>
      </c>
      <c r="G26" s="2" t="s">
        <v>83</v>
      </c>
      <c r="H26" s="2"/>
      <c r="I26" s="2">
        <v>1</v>
      </c>
      <c r="J26" s="2">
        <v>1</v>
      </c>
      <c r="K26" s="2" t="s">
        <v>132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  <c r="AA26" s="3"/>
      <c r="AB26" s="3"/>
    </row>
    <row r="27" spans="1:28" ht="12.75">
      <c r="A27" s="2">
        <v>26</v>
      </c>
      <c r="B27" s="2" t="s">
        <v>114</v>
      </c>
      <c r="C27" s="2" t="s">
        <v>25</v>
      </c>
      <c r="D27" s="2" t="s">
        <v>115</v>
      </c>
      <c r="E27" s="2" t="s">
        <v>88</v>
      </c>
      <c r="F27" s="2" t="s">
        <v>58</v>
      </c>
      <c r="G27" s="2" t="s">
        <v>83</v>
      </c>
      <c r="H27" s="2"/>
      <c r="I27" s="2">
        <v>7</v>
      </c>
      <c r="J27" s="2">
        <v>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  <c r="AA27" s="3"/>
      <c r="AB27" s="3"/>
    </row>
    <row r="28" spans="1:28" ht="12.75">
      <c r="A28" s="2">
        <v>27</v>
      </c>
      <c r="B28" s="2" t="s">
        <v>111</v>
      </c>
      <c r="C28" s="2" t="s">
        <v>42</v>
      </c>
      <c r="D28" s="2" t="s">
        <v>112</v>
      </c>
      <c r="E28" s="2" t="s">
        <v>88</v>
      </c>
      <c r="F28" s="2" t="s">
        <v>58</v>
      </c>
      <c r="G28" s="2" t="s">
        <v>83</v>
      </c>
      <c r="H28" s="2"/>
      <c r="I28" s="2">
        <v>20</v>
      </c>
      <c r="J28" s="2">
        <v>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  <c r="AA28" s="3"/>
      <c r="AB28" s="3"/>
    </row>
    <row r="29" spans="1:25" ht="12.75">
      <c r="A29" s="2">
        <v>28</v>
      </c>
      <c r="B29" s="2" t="s">
        <v>80</v>
      </c>
      <c r="C29" s="2" t="s">
        <v>17</v>
      </c>
      <c r="D29" s="2" t="s">
        <v>81</v>
      </c>
      <c r="E29" s="2" t="s">
        <v>107</v>
      </c>
      <c r="F29" s="2" t="s">
        <v>58</v>
      </c>
      <c r="G29" s="2" t="s">
        <v>110</v>
      </c>
      <c r="H29" s="2"/>
      <c r="I29" s="2">
        <v>23</v>
      </c>
      <c r="J29" s="2">
        <v>23</v>
      </c>
      <c r="K29" s="2" t="s">
        <v>133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2"/>
      <c r="B30" s="2" t="s">
        <v>82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8" ht="12.75">
      <c r="A31" s="2">
        <v>29</v>
      </c>
      <c r="B31" s="2" t="s">
        <v>26</v>
      </c>
      <c r="C31" s="2" t="s">
        <v>20</v>
      </c>
      <c r="D31" s="2" t="s">
        <v>27</v>
      </c>
      <c r="E31" s="2" t="s">
        <v>97</v>
      </c>
      <c r="F31" s="2" t="s">
        <v>58</v>
      </c>
      <c r="G31" s="2" t="s">
        <v>83</v>
      </c>
      <c r="H31" s="2"/>
      <c r="I31" s="2">
        <v>47</v>
      </c>
      <c r="J31" s="2">
        <v>47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2">
        <v>30</v>
      </c>
      <c r="B32" s="2" t="s">
        <v>28</v>
      </c>
      <c r="C32" s="2" t="s">
        <v>29</v>
      </c>
      <c r="D32" s="2" t="s">
        <v>10</v>
      </c>
      <c r="E32" s="2" t="s">
        <v>98</v>
      </c>
      <c r="F32" s="2" t="s">
        <v>58</v>
      </c>
      <c r="G32" s="2" t="s">
        <v>83</v>
      </c>
      <c r="H32" s="2"/>
      <c r="I32" s="2">
        <v>52</v>
      </c>
      <c r="J32" s="2">
        <v>52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2">
        <v>31</v>
      </c>
      <c r="B33" s="2" t="s">
        <v>14</v>
      </c>
      <c r="C33" s="2" t="s">
        <v>15</v>
      </c>
      <c r="D33" s="2" t="s">
        <v>16</v>
      </c>
      <c r="E33" s="2" t="s">
        <v>94</v>
      </c>
      <c r="F33" s="2" t="s">
        <v>100</v>
      </c>
      <c r="G33" s="2" t="s">
        <v>83</v>
      </c>
      <c r="H33" s="2"/>
      <c r="I33" s="2">
        <v>34</v>
      </c>
      <c r="J33" s="2">
        <v>34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1.25390625" style="0" bestFit="1" customWidth="1"/>
  </cols>
  <sheetData>
    <row r="1" spans="1:2" ht="12.75">
      <c r="A1" t="s">
        <v>60</v>
      </c>
      <c r="B1" t="s">
        <v>72</v>
      </c>
    </row>
    <row r="2" spans="1:2" ht="12.75">
      <c r="A2" t="s">
        <v>61</v>
      </c>
      <c r="B2">
        <f>20+21</f>
        <v>41</v>
      </c>
    </row>
    <row r="3" spans="1:2" ht="12.75">
      <c r="A3" t="s">
        <v>62</v>
      </c>
      <c r="B3">
        <f>15+14</f>
        <v>29</v>
      </c>
    </row>
    <row r="4" spans="1:2" ht="12.75">
      <c r="A4" t="s">
        <v>63</v>
      </c>
      <c r="B4">
        <f>21+0</f>
        <v>21</v>
      </c>
    </row>
    <row r="5" spans="1:2" ht="12.75">
      <c r="A5" t="s">
        <v>64</v>
      </c>
      <c r="B5">
        <f>25</f>
        <v>25</v>
      </c>
    </row>
    <row r="6" spans="1:2" ht="12.75">
      <c r="A6" t="s">
        <v>65</v>
      </c>
      <c r="B6">
        <f>17+15</f>
        <v>32</v>
      </c>
    </row>
    <row r="7" spans="1:2" ht="12.75">
      <c r="A7" t="s">
        <v>66</v>
      </c>
      <c r="B7">
        <f>23</f>
        <v>23</v>
      </c>
    </row>
    <row r="8" spans="1:2" ht="12.75">
      <c r="A8" t="s">
        <v>67</v>
      </c>
      <c r="B8">
        <f>16+15</f>
        <v>31</v>
      </c>
    </row>
    <row r="9" spans="1:2" ht="12.75">
      <c r="A9" t="s">
        <v>68</v>
      </c>
      <c r="B9">
        <f>18+18</f>
        <v>36</v>
      </c>
    </row>
    <row r="10" spans="1:2" ht="12.75">
      <c r="A10" t="s">
        <v>69</v>
      </c>
      <c r="B10">
        <f>14+16</f>
        <v>30</v>
      </c>
    </row>
    <row r="11" spans="1:2" ht="12.75">
      <c r="A11" t="s">
        <v>70</v>
      </c>
      <c r="B11">
        <f>9</f>
        <v>9</v>
      </c>
    </row>
    <row r="12" spans="1:2" ht="12.75">
      <c r="A12" t="s">
        <v>71</v>
      </c>
      <c r="B12">
        <f>13</f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</dc:creator>
  <cp:keywords/>
  <dc:description/>
  <cp:lastModifiedBy>УЧИТЕЛЬ</cp:lastModifiedBy>
  <dcterms:created xsi:type="dcterms:W3CDTF">2004-02-08T16:11:42Z</dcterms:created>
  <dcterms:modified xsi:type="dcterms:W3CDTF">2015-02-09T08:33:48Z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